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<sst xmlns="http://schemas.openxmlformats.org/spreadsheetml/2006/main" count="576" uniqueCount="509">
  <si>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</si>
  <si>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</si>
  <si>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</si>
  <si>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</si>
  <si>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</si>
  <si>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</si>
  <si>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</si>
  <si>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</si>
  <si>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</si>
  <si>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</si>
  <si>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</si>
  <si>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</si>
  <si>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</si>
  <si>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</si>
  <si>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</si>
  <si>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</si>
  <si>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</si>
  <si>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</si>
  <si>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</si>
  <si>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</si>
  <si>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</si>
  <si>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</si>
  <si>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</si>
  <si>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</si>
  <si>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</si>
  <si>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</si>
  <si>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</si>
  <si>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</si>
  <si>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</si>
  <si>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</si>
  <si>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</si>
  <si>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</si>
  <si>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</si>
  <si>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</si>
  <si>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</si>
  <si>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</si>
  <si>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</si>
  <si>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</si>
  <si>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</si>
  <si>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</si>
  <si>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</si>
  <si>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</si>
  <si>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</si>
  <si>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</si>
  <si>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</si>
  <si>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</si>
  <si>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</si>
  <si>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</si>
  <si>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</si>
  <si>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</si>
  <si>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</si>
  <si>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</si>
  <si>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</si>
  <si>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</si>
  <si>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</si>
  <si>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</si>
  <si>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</si>
  <si>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</si>
  <si>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</si>
  <si>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</si>
  <si>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</si>
  <si>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</si>
  <si>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</si>
  <si>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</si>
  <si>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</si>
  <si>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</si>
  <si>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</si>
  <si>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</si>
  <si>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</si>
  <si>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</si>
  <si>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</si>
  <si>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</si>
  <si>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</si>
  <si>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</si>
  <si>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</si>
  <si>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</si>
  <si>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</si>
  <si>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</si>
  <si>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</si>
  <si>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</si>
  <si>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</si>
  <si>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</si>
  <si>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</si>
  <si>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</si>
  <si>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</si>
  <si>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</si>
  <si>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</si>
  <si>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</si>
  <si>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</si>
  <si>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</si>
  <si>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</si>
  <si>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</si>
  <si>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</si>
  <si>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</si>
  <si>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</si>
  <si>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</si>
  <si>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</si>
  <si>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</si>
  <si>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</si>
  <si>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</si>
  <si>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</si>
  <si>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</si>
  <si>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</si>
  <si>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</si>
  <si>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</si>
  <si>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</si>
  <si>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</si>
  <si>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</si>
  <si>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</si>
  <si>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</si>
  <si>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</si>
  <si>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</si>
  <si>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</si>
  <si>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</si>
  <si>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</si>
  <si>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</si>
  <si>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</si>
  <si>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</si>
  <si>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</si>
  <si>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</si>
  <si>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</si>
  <si>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</si>
  <si>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</si>
  <si>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</si>
  <si>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</si>
  <si>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</si>
  <si>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</si>
  <si>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</si>
  <si>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</si>
  <si>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</si>
  <si>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</si>
  <si>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</si>
  <si>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</si>
  <si>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</si>
  <si>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</si>
  <si>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</si>
  <si>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</si>
  <si>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</si>
  <si>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</si>
  <si>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</si>
  <si>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</si>
  <si>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</si>
  <si>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</si>
  <si>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</si>
  <si>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</si>
  <si>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</si>
  <si>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</si>
  <si>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</si>
  <si>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</si>
  <si>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</si>
  <si>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</si>
  <si>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</si>
  <si>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</si>
  <si>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</si>
  <si>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</si>
  <si>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</si>
  <si>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</si>
  <si>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</si>
  <si>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</si>
  <si>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</si>
  <si>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</si>
  <si>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</si>
  <si>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</si>
  <si>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</si>
  <si>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</si>
  <si>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</si>
  <si>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</si>
  <si>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</si>
  <si>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</si>
  <si>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</si>
  <si>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</si>
  <si>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</si>
  <si>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</si>
  <si>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</si>
  <si>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</si>
  <si>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</si>
  <si>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</si>
  <si>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</si>
  <si>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</si>
  <si>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</si>
  <si>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</si>
  <si>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</si>
  <si>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</si>
  <si>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</si>
  <si>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</si>
  <si>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</si>
  <si>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</si>
  <si>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</si>
  <si>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</si>
  <si>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</si>
  <si>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</si>
  <si>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</si>
  <si>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</si>
  <si>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</si>
  <si>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</si>
  <si>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</si>
  <si>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</si>
  <si>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</si>
  <si>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</si>
  <si>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</si>
  <si>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</si>
  <si>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</si>
  <si>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</si>
  <si>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</si>
  <si>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</si>
  <si>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</si>
  <si>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</si>
  <si>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</si>
  <si>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</si>
  <si>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</si>
  <si>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</si>
  <si>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</si>
  <si>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</si>
  <si>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</si>
  <si>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</si>
  <si>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</si>
  <si>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</si>
  <si>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</si>
  <si>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</si>
  <si>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</si>
  <si>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</si>
  <si>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</si>
  <si>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</si>
  <si>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</si>
  <si>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</si>
  <si>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</si>
  <si>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</si>
  <si>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</si>
  <si>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</si>
  <si>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</si>
  <si>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</si>
  <si>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</si>
  <si>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</si>
  <si>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</si>
  <si>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</si>
  <si>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</si>
  <si>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</si>
  <si>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</si>
  <si>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</si>
  <si>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</si>
  <si>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</si>
  <si>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</si>
  <si>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</si>
  <si>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</si>
  <si>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</si>
  <si>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</si>
  <si>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</si>
  <si>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</si>
  <si>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</si>
  <si>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</si>
  <si>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</si>
  <si>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</si>
  <si>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</si>
  <si>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</si>
  <si>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</si>
  <si>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</si>
  <si>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</si>
  <si>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</si>
  <si>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</si>
  <si>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</si>
  <si>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</si>
  <si>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</si>
  <si>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</si>
  <si>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</si>
  <si>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</si>
  <si>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</si>
  <si>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</si>
  <si>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</si>
  <si>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</si>
  <si>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</si>
  <si>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</si>
  <si>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</si>
  <si>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</si>
  <si>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</si>
  <si>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</si>
  <si>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</si>
  <si>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</si>
  <si>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</si>
  <si>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</si>
  <si>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</si>
  <si>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</si>
  <si>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</si>
  <si>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</si>
  <si>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</si>
  <si>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</si>
  <si>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</si>
  <si>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</si>
  <si>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</si>
  <si>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</si>
  <si>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</si>
  <si>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</si>
  <si>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</si>
  <si>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</si>
  <si>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</si>
  <si>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</si>
  <si>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</si>
  <si>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</si>
  <si>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</si>
  <si>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</si>
  <si>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</si>
  <si>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</si>
  <si>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</si>
  <si>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</si>
  <si>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</si>
  <si>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</si>
  <si>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</si>
  <si>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</si>
  <si>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</si>
  <si>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</si>
  <si>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</si>
  <si>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</si>
  <si>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</si>
  <si>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</si>
  <si>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</si>
  <si>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</si>
  <si>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</si>
  <si>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</si>
  <si>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</si>
  <si>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</si>
  <si>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</si>
  <si>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</si>
  <si>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</si>
  <si>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</si>
  <si>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</si>
  <si>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</si>
  <si>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</si>
  <si>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</si>
  <si>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</si>
  <si>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</si>
  <si>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</si>
  <si>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</si>
  <si>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</si>
  <si>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</si>
  <si>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</si>
  <si>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</si>
  <si>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</si>
  <si>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</si>
  <si>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</si>
  <si>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</si>
  <si>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</si>
  <si>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</si>
  <si>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</si>
  <si>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</si>
  <si>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</si>
  <si>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</si>
  <si>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</si>
  <si>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</si>
  <si>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</si>
  <si>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</si>
  <si>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</si>
  <si>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</si>
  <si>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</si>
  <si>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</si>
  <si>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</si>
  <si>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</si>
  <si>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</si>
  <si>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</si>
  <si>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</si>
  <si>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</si>
  <si>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</si>
  <si>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</si>
  <si>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</si>
  <si>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</si>
  <si>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</si>
  <si>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</si>
  <si>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</si>
  <si>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</si>
  <si>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</si>
  <si>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</si>
  <si>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</si>
  <si>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</si>
  <si>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</si>
  <si>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</si>
  <si>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</si>
  <si>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</si>
  <si>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</si>
  <si>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</si>
  <si>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</si>
  <si>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</si>
  <si>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</si>
  <si>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</si>
  <si>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</si>
  <si>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</si>
  <si>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</si>
  <si>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</si>
  <si>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</si>
  <si>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</si>
  <si>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</si>
  <si>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</si>
  <si>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</si>
  <si>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</si>
  <si>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</si>
  <si>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</si>
  <si>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</si>
  <si>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</si>
  <si>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</si>
  <si>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</si>
  <si>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</si>
  <si>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</si>
  <si>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</si>
  <si>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</si>
  <si>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</si>
  <si>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</si>
  <si>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</si>
  <si>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</si>
  <si>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</si>
  <si>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</si>
  <si>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</si>
  <si>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</si>
  <si>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</si>
  <si>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</si>
  <si>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</si>
  <si>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</si>
  <si>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</si>
  <si>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</si>
  <si>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</si>
  <si>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</si>
  <si>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</si>
  <si>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</si>
  <si>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</si>
  <si>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</si>
  <si>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</si>
  <si>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</si>
  <si>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</si>
  <si>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</si>
  <si>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</si>
  <si>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</si>
  <si>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</si>
  <si>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</si>
  <si>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</si>
  <si>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</si>
  <si>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</si>
  <si>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</si>
  <si>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</si>
  <si>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</si>
  <si>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</si>
  <si>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</si>
  <si>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</si>
  <si>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</si>
  <si>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</si>
  <si>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</si>
  <si>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</si>
  <si>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</si>
  <si>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</si>
  <si>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</si>
  <si>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</si>
  <si>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</si>
  <si>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</si>
  <si>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</si>
  <si>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</si>
  <si>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</si>
  <si>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</si>
  <si>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</si>
  <si>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</si>
  <si>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</si>
  <si>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</si>
  <si>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</si>
  <si>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</si>
  <si>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</si>
  <si>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</si>
  <si>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</si>
  <si>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</si>
  <si>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</si>
  <si>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</si>
  <si>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</si>
  <si>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</si>
  <si>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</si>
  <si>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</si>
  <si>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</si>
  <si>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</si>
  <si>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</si>
  <si>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</si>
  <si>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</si>
  <si>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</si>
  <si>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</si>
  <si>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</si>
  <si>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</si>
  <si>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</si>
  <si>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</si>
  <si>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</si>
  <si>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</si>
  <si>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</si>
  <si>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</si>
  <si>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</si>
  <si>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</si>
  <si>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</si>
  <si>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</si>
  <si>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</si>
  <si>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</si>
  <si>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</si>
  <si>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</si>
  <si>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</si>
  <si>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</si>
  <si>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</si>
  <si>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</si>
  <si>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https://bolid.ru/id=33</t>
  </si>
  <si>
    <t>Revit 17</t>
  </si>
  <si>
    <t>Версия 1</t>
  </si>
  <si>
    <t>20.11.18</t>
  </si>
  <si>
    <t>шт</t>
  </si>
  <si>
    <t>ЗАО НВП «Болид»</t>
  </si>
  <si>
    <t>АЦДР.426469.020</t>
  </si>
  <si>
    <t>С2000-ПП</t>
  </si>
  <si>
    <t>Преобразователь протокола RS-485 системы "Орион" в RS-485 Modbus-RTU</t>
  </si>
  <si>
    <t>URM</t>
  </si>
  <si>
    <t>Цвет материалов семейства  может незначительно отличаться от реального.</t>
  </si>
  <si>
    <t>Преобразователь протокола</t>
  </si>
  <si>
    <t>BC_Преобразователь_Протокола_Болид_С2000-ПП</t>
  </si>
  <si>
    <t>Масса единицы изделия,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</si>
</sst>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G20" sqref="G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493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492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507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489</v>
      </c>
      <c r="B4" s="15" t="s">
        <v>491</v>
      </c>
      <c r="C4" s="16" t="s">
        <v>490</v>
      </c>
      <c r="D4" s="10"/>
      <c r="E4" s="10"/>
      <c r="F4" s="10"/>
    </row>
    <row r="5" spans="1:6" ht="47.25" x14ac:dyDescent="0.25">
      <c r="A5" s="18" t="s">
        <v>461</v>
      </c>
      <c r="B5" s="19" t="str">
        <f>IF(A5="-------",A5,VLOOKUP(A5,Лист2!$A$1:$B$284,2,FALSE))</f>
        <v>Ссылка на документацию по изделию</v>
      </c>
      <c r="C5" s="31" t="s">
        <v>495</v>
      </c>
      <c r="D5" s="9"/>
      <c r="E5" s="9"/>
      <c r="F5" s="9"/>
    </row>
    <row r="6" spans="1:6" ht="31.5" x14ac:dyDescent="0.25">
      <c r="A6" s="20" t="s">
        <v>304</v>
      </c>
      <c r="B6" s="17" t="str">
        <f>IF(A6="-------",A6,VLOOKUP(A6,Лист2!$A$1:$B$284,2,FALSE))</f>
        <v>Ссылка на web-страницу изделия</v>
      </c>
      <c r="C6" s="32" t="s">
        <v>495</v>
      </c>
      <c r="D6" s="9"/>
      <c r="E6" s="9"/>
      <c r="F6" s="9"/>
    </row>
    <row r="7" spans="1:6" ht="47.25" x14ac:dyDescent="0.25">
      <c r="A7" s="20" t="s">
        <v>161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83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16.5" customHeight="1" x14ac:dyDescent="0.25">
      <c r="A9" s="20" t="s">
        <v>260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39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253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408</v>
      </c>
      <c r="B12" s="17" t="str">
        <f>IF(A12="-------",A12,VLOOKUP(A12,Лист2!$A$1:$B$284,2,FALSE))</f>
        <v>Код оборудования, изделия, материала</v>
      </c>
      <c r="C12" s="21" t="s">
        <v>501</v>
      </c>
      <c r="D12" s="9"/>
      <c r="E12" s="9"/>
      <c r="F12" s="9"/>
    </row>
    <row r="13" spans="1:6" ht="31.5" x14ac:dyDescent="0.25">
      <c r="A13" s="20" t="s">
        <v>312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502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изделия, кг</v>
      </c>
      <c r="C14" s="21">
        <v>0.05</v>
      </c>
      <c r="D14" s="9"/>
      <c r="E14" s="9"/>
      <c r="F14" s="9"/>
    </row>
    <row r="15" spans="1:6" ht="63" x14ac:dyDescent="0.25">
      <c r="A15" s="20" t="s">
        <v>410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503</v>
      </c>
      <c r="D15" s="9"/>
      <c r="E15" s="9"/>
      <c r="F15" s="9"/>
    </row>
    <row r="16" spans="1:6" ht="47.25" x14ac:dyDescent="0.25">
      <c r="A16" s="20" t="s">
        <v>205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506</v>
      </c>
      <c r="D16" s="9"/>
      <c r="E16" s="9"/>
      <c r="F16" s="9"/>
    </row>
    <row r="17" spans="1:6" ht="47.25" x14ac:dyDescent="0.25">
      <c r="A17" s="20" t="s">
        <v>308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504</v>
      </c>
      <c r="D17" s="9"/>
      <c r="E17" s="9"/>
      <c r="F17" s="9"/>
    </row>
    <row r="18" spans="1:6" ht="15.75" x14ac:dyDescent="0.25">
      <c r="A18" s="20" t="s">
        <v>207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441</v>
      </c>
      <c r="B19" s="17" t="str">
        <f>IF(A19="-------",A19,VLOOKUP(A19,Лист2!$A$1:$B$284,2,FALSE))</f>
        <v>Габаритный размер (высота элемента)</v>
      </c>
      <c r="C19" s="21">
        <v>56</v>
      </c>
      <c r="D19" s="9"/>
      <c r="E19" s="9"/>
      <c r="F19" s="9"/>
    </row>
    <row r="20" spans="1:6" ht="31.5" x14ac:dyDescent="0.25">
      <c r="A20" s="20" t="s">
        <v>335</v>
      </c>
      <c r="B20" s="17" t="str">
        <f>IF(A20="-------",A20,VLOOKUP(A20,Лист2!$A$1:$B$284,2,FALSE))</f>
        <v>Глубина проема, отверстия, приямка</v>
      </c>
      <c r="C20" s="21">
        <v>20</v>
      </c>
      <c r="D20" s="9"/>
      <c r="E20" s="9"/>
      <c r="F20" s="9"/>
    </row>
    <row r="21" spans="1:6" ht="31.5" x14ac:dyDescent="0.25">
      <c r="A21" s="22" t="s">
        <v>294</v>
      </c>
      <c r="B21" s="17" t="str">
        <f>IF(A21="-------",A21,VLOOKUP(A21,Лист2!$A$1:$B$284,2,FALSE))</f>
        <v>Габаритный размер (ширина элемента)</v>
      </c>
      <c r="C21" s="21">
        <v>38</v>
      </c>
      <c r="D21" s="9"/>
      <c r="E21" s="9"/>
      <c r="F21" s="9"/>
    </row>
    <row r="22" spans="1:6" ht="47.25" x14ac:dyDescent="0.25">
      <c r="A22" s="22" t="s">
        <v>179</v>
      </c>
      <c r="B22" s="17" t="str">
        <f>IF(A22="-------",A22,VLOOKUP(A22,Лист2!$A$1:$B$284,2,FALSE))</f>
        <v>Примечание к материалу</v>
      </c>
      <c r="C22" s="21" t="s">
        <v>505</v>
      </c>
      <c r="D22" s="9"/>
      <c r="E22" s="9"/>
      <c r="F22" s="9"/>
    </row>
    <row r="23" spans="1:6" ht="15.75" x14ac:dyDescent="0.25">
      <c r="A23" s="22" t="s">
        <v>494</v>
      </c>
      <c r="B23" s="17" t="str">
        <f>IF(A23="-------",A23,VLOOKUP(A23,Лист2!$A$1:$B$284,2,FALSE))</f>
        <v>-------</v>
      </c>
      <c r="C23" s="21" t="s">
        <v>494</v>
      </c>
      <c r="D23" s="9"/>
      <c r="E23" s="9"/>
      <c r="F23" s="9"/>
    </row>
    <row r="24" spans="1:6" ht="31.5" x14ac:dyDescent="0.25">
      <c r="A24" s="22" t="s">
        <v>274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339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</v>
      </c>
      <c r="D25" s="9"/>
      <c r="E25" s="9"/>
      <c r="F25" s="9"/>
    </row>
    <row r="26" spans="1:6" ht="31.5" x14ac:dyDescent="0.25">
      <c r="A26" s="22" t="s">
        <v>481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221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20.25" customHeight="1" x14ac:dyDescent="0.25">
      <c r="A28" s="22" t="s">
        <v>141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286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432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B1" workbookViewId="0">
      <selection activeCell="B1" sqref="B1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508</v>
      </c>
    </row>
    <row r="2" spans="1:2" x14ac:dyDescent="0.25">
      <c r="A2" s="6" t="s">
        <v>1</v>
      </c>
      <c r="B2" s="6" t="s">
        <v>2</v>
      </c>
    </row>
    <row r="3" spans="1:2" x14ac:dyDescent="0.25">
      <c r="A3" s="6" t="s">
        <v>3</v>
      </c>
      <c r="B3" s="6" t="s">
        <v>4</v>
      </c>
    </row>
    <row r="4" spans="1:2" x14ac:dyDescent="0.25">
      <c r="A4" s="6" t="s">
        <v>5</v>
      </c>
      <c r="B4" s="6" t="s">
        <v>6</v>
      </c>
    </row>
    <row r="5" spans="1:2" x14ac:dyDescent="0.25">
      <c r="A5" s="6" t="s">
        <v>7</v>
      </c>
    </row>
    <row r="6" spans="1:2" x14ac:dyDescent="0.25">
      <c r="A6" s="6" t="s">
        <v>8</v>
      </c>
      <c r="B6" s="6" t="s">
        <v>9</v>
      </c>
    </row>
    <row r="7" spans="1:2" x14ac:dyDescent="0.25">
      <c r="A7" s="6" t="s">
        <v>10</v>
      </c>
      <c r="B7" s="6" t="s">
        <v>11</v>
      </c>
    </row>
    <row r="8" spans="1:2" x14ac:dyDescent="0.25">
      <c r="A8" s="6" t="s">
        <v>12</v>
      </c>
      <c r="B8" s="6" t="s">
        <v>13</v>
      </c>
    </row>
    <row r="9" spans="1:2" x14ac:dyDescent="0.25">
      <c r="A9" s="6" t="s">
        <v>14</v>
      </c>
      <c r="B9" s="6" t="s">
        <v>15</v>
      </c>
    </row>
    <row r="10" spans="1:2" x14ac:dyDescent="0.25">
      <c r="A10" s="6" t="s">
        <v>16</v>
      </c>
      <c r="B10" s="6" t="s">
        <v>17</v>
      </c>
    </row>
    <row r="11" spans="1:2" x14ac:dyDescent="0.25">
      <c r="A11" s="6" t="s">
        <v>18</v>
      </c>
      <c r="B11" s="6" t="s">
        <v>19</v>
      </c>
    </row>
    <row r="12" spans="1:2" x14ac:dyDescent="0.25">
      <c r="A12" s="6" t="s">
        <v>20</v>
      </c>
      <c r="B12" s="6" t="s">
        <v>21</v>
      </c>
    </row>
    <row r="13" spans="1:2" x14ac:dyDescent="0.25">
      <c r="A13" s="6" t="s">
        <v>22</v>
      </c>
    </row>
    <row r="14" spans="1:2" x14ac:dyDescent="0.25">
      <c r="A14" s="6" t="s">
        <v>23</v>
      </c>
      <c r="B14" s="6" t="s">
        <v>24</v>
      </c>
    </row>
    <row r="15" spans="1:2" x14ac:dyDescent="0.25">
      <c r="A15" s="6" t="s">
        <v>25</v>
      </c>
      <c r="B15" s="6" t="s">
        <v>26</v>
      </c>
    </row>
    <row r="16" spans="1:2" x14ac:dyDescent="0.25">
      <c r="A16" s="6" t="s">
        <v>27</v>
      </c>
      <c r="B16" s="6" t="s">
        <v>28</v>
      </c>
    </row>
    <row r="17" spans="1:2" x14ac:dyDescent="0.25">
      <c r="A17" s="6" t="s">
        <v>29</v>
      </c>
      <c r="B17" s="6" t="s">
        <v>30</v>
      </c>
    </row>
    <row r="18" spans="1:2" x14ac:dyDescent="0.25">
      <c r="A18" s="6" t="s">
        <v>31</v>
      </c>
      <c r="B18" s="6" t="s">
        <v>32</v>
      </c>
    </row>
    <row r="19" spans="1:2" x14ac:dyDescent="0.25">
      <c r="A19" s="6" t="s">
        <v>33</v>
      </c>
      <c r="B19" s="6" t="s">
        <v>34</v>
      </c>
    </row>
    <row r="20" spans="1:2" x14ac:dyDescent="0.25">
      <c r="A20" s="6" t="s">
        <v>35</v>
      </c>
      <c r="B20" s="6" t="s">
        <v>36</v>
      </c>
    </row>
    <row r="21" spans="1:2" x14ac:dyDescent="0.25">
      <c r="A21" s="6" t="s">
        <v>37</v>
      </c>
      <c r="B21" s="6" t="s">
        <v>38</v>
      </c>
    </row>
    <row r="22" spans="1:2" x14ac:dyDescent="0.25">
      <c r="A22" s="6" t="s">
        <v>39</v>
      </c>
      <c r="B22" s="6" t="s">
        <v>40</v>
      </c>
    </row>
    <row r="23" spans="1:2" x14ac:dyDescent="0.25">
      <c r="A23" s="6" t="s">
        <v>41</v>
      </c>
      <c r="B23" s="6" t="s">
        <v>42</v>
      </c>
    </row>
    <row r="24" spans="1:2" x14ac:dyDescent="0.25">
      <c r="A24" s="6" t="s">
        <v>43</v>
      </c>
      <c r="B24" s="6" t="s">
        <v>44</v>
      </c>
    </row>
    <row r="25" spans="1:2" x14ac:dyDescent="0.25">
      <c r="A25" s="6" t="s">
        <v>45</v>
      </c>
    </row>
    <row r="26" spans="1:2" x14ac:dyDescent="0.25">
      <c r="A26" s="6" t="s">
        <v>46</v>
      </c>
      <c r="B26" s="6" t="s">
        <v>47</v>
      </c>
    </row>
    <row r="27" spans="1:2" x14ac:dyDescent="0.25">
      <c r="A27" s="6" t="s">
        <v>48</v>
      </c>
      <c r="B27" s="6" t="s">
        <v>49</v>
      </c>
    </row>
    <row r="28" spans="1:2" x14ac:dyDescent="0.25">
      <c r="A28" s="6" t="s">
        <v>50</v>
      </c>
      <c r="B28" s="6" t="s">
        <v>51</v>
      </c>
    </row>
    <row r="29" spans="1:2" x14ac:dyDescent="0.25">
      <c r="A29" s="6" t="s">
        <v>52</v>
      </c>
      <c r="B29" s="6" t="s">
        <v>53</v>
      </c>
    </row>
    <row r="30" spans="1:2" x14ac:dyDescent="0.25">
      <c r="A30" s="6" t="s">
        <v>54</v>
      </c>
      <c r="B30" s="6" t="s">
        <v>55</v>
      </c>
    </row>
    <row r="31" spans="1:2" x14ac:dyDescent="0.25">
      <c r="A31" s="6" t="s">
        <v>56</v>
      </c>
      <c r="B31" s="6" t="s">
        <v>57</v>
      </c>
    </row>
    <row r="32" spans="1:2" x14ac:dyDescent="0.25">
      <c r="A32" s="6" t="s">
        <v>58</v>
      </c>
      <c r="B32" s="6" t="s">
        <v>59</v>
      </c>
    </row>
    <row r="33" spans="1:2" x14ac:dyDescent="0.25">
      <c r="A33" s="6" t="s">
        <v>60</v>
      </c>
      <c r="B33" s="6" t="s">
        <v>61</v>
      </c>
    </row>
    <row r="34" spans="1:2" x14ac:dyDescent="0.25">
      <c r="A34" s="6" t="s">
        <v>62</v>
      </c>
      <c r="B34" s="6" t="s">
        <v>63</v>
      </c>
    </row>
    <row r="35" spans="1:2" x14ac:dyDescent="0.25">
      <c r="A35" s="6" t="s">
        <v>64</v>
      </c>
      <c r="B35" s="6" t="s">
        <v>65</v>
      </c>
    </row>
    <row r="36" spans="1:2" x14ac:dyDescent="0.25">
      <c r="A36" s="6" t="s">
        <v>66</v>
      </c>
      <c r="B36" s="6" t="s">
        <v>67</v>
      </c>
    </row>
    <row r="37" spans="1:2" x14ac:dyDescent="0.25">
      <c r="A37" s="6" t="s">
        <v>68</v>
      </c>
      <c r="B37" s="6" t="s">
        <v>69</v>
      </c>
    </row>
    <row r="38" spans="1:2" x14ac:dyDescent="0.25">
      <c r="A38" s="6" t="s">
        <v>70</v>
      </c>
      <c r="B38" s="6" t="s">
        <v>71</v>
      </c>
    </row>
    <row r="39" spans="1:2" x14ac:dyDescent="0.25">
      <c r="A39" s="6" t="s">
        <v>72</v>
      </c>
      <c r="B39" s="6" t="s">
        <v>73</v>
      </c>
    </row>
    <row r="40" spans="1:2" x14ac:dyDescent="0.25">
      <c r="A40" s="6" t="s">
        <v>74</v>
      </c>
      <c r="B40" s="6" t="s">
        <v>75</v>
      </c>
    </row>
    <row r="41" spans="1:2" x14ac:dyDescent="0.25">
      <c r="A41" s="6" t="s">
        <v>76</v>
      </c>
      <c r="B41" s="6" t="s">
        <v>77</v>
      </c>
    </row>
    <row r="42" spans="1:2" x14ac:dyDescent="0.25">
      <c r="A42" s="6" t="s">
        <v>78</v>
      </c>
    </row>
    <row r="43" spans="1:2" x14ac:dyDescent="0.25">
      <c r="A43" s="6" t="s">
        <v>79</v>
      </c>
      <c r="B43" s="6" t="s">
        <v>80</v>
      </c>
    </row>
    <row r="44" spans="1:2" x14ac:dyDescent="0.25">
      <c r="A44" s="6" t="s">
        <v>81</v>
      </c>
      <c r="B44" s="6" t="s">
        <v>82</v>
      </c>
    </row>
    <row r="45" spans="1:2" x14ac:dyDescent="0.25">
      <c r="A45" s="6" t="s">
        <v>83</v>
      </c>
      <c r="B45" s="6" t="s">
        <v>84</v>
      </c>
    </row>
    <row r="46" spans="1:2" x14ac:dyDescent="0.25">
      <c r="A46" s="6" t="s">
        <v>85</v>
      </c>
      <c r="B46" s="6" t="s">
        <v>86</v>
      </c>
    </row>
    <row r="47" spans="1:2" x14ac:dyDescent="0.25">
      <c r="A47" s="6" t="s">
        <v>87</v>
      </c>
      <c r="B47" s="6" t="s">
        <v>88</v>
      </c>
    </row>
    <row r="48" spans="1:2" x14ac:dyDescent="0.25">
      <c r="A48" s="6" t="s">
        <v>89</v>
      </c>
      <c r="B48" s="6" t="s">
        <v>90</v>
      </c>
    </row>
    <row r="49" spans="1:2" x14ac:dyDescent="0.25">
      <c r="A49" s="6" t="s">
        <v>91</v>
      </c>
      <c r="B49" s="6" t="s">
        <v>92</v>
      </c>
    </row>
    <row r="50" spans="1:2" x14ac:dyDescent="0.25">
      <c r="A50" s="6" t="s">
        <v>93</v>
      </c>
      <c r="B50" s="6" t="s">
        <v>94</v>
      </c>
    </row>
    <row r="51" spans="1:2" x14ac:dyDescent="0.25">
      <c r="A51" s="6" t="s">
        <v>95</v>
      </c>
      <c r="B51" s="6" t="s">
        <v>96</v>
      </c>
    </row>
    <row r="52" spans="1:2" x14ac:dyDescent="0.25">
      <c r="A52" s="6" t="s">
        <v>97</v>
      </c>
      <c r="B52" s="6" t="s">
        <v>98</v>
      </c>
    </row>
    <row r="53" spans="1:2" x14ac:dyDescent="0.25">
      <c r="A53" s="6" t="s">
        <v>99</v>
      </c>
      <c r="B53" s="6" t="s">
        <v>100</v>
      </c>
    </row>
    <row r="54" spans="1:2" x14ac:dyDescent="0.25">
      <c r="A54" s="6" t="s">
        <v>101</v>
      </c>
      <c r="B54" s="6" t="s">
        <v>102</v>
      </c>
    </row>
    <row r="55" spans="1:2" x14ac:dyDescent="0.25">
      <c r="A55" s="6" t="s">
        <v>103</v>
      </c>
      <c r="B55" s="6" t="s">
        <v>104</v>
      </c>
    </row>
    <row r="56" spans="1:2" x14ac:dyDescent="0.25">
      <c r="A56" s="6" t="s">
        <v>105</v>
      </c>
      <c r="B56" s="6" t="s">
        <v>106</v>
      </c>
    </row>
    <row r="57" spans="1:2" x14ac:dyDescent="0.25">
      <c r="A57" s="6" t="s">
        <v>107</v>
      </c>
    </row>
    <row r="58" spans="1:2" x14ac:dyDescent="0.25">
      <c r="A58" s="6" t="s">
        <v>108</v>
      </c>
      <c r="B58" s="6" t="s">
        <v>53</v>
      </c>
    </row>
    <row r="59" spans="1:2" x14ac:dyDescent="0.25">
      <c r="A59" s="6" t="s">
        <v>109</v>
      </c>
      <c r="B59" s="6" t="s">
        <v>53</v>
      </c>
    </row>
    <row r="60" spans="1:2" x14ac:dyDescent="0.25">
      <c r="A60" s="6" t="s">
        <v>110</v>
      </c>
      <c r="B60" s="6" t="s">
        <v>53</v>
      </c>
    </row>
    <row r="61" spans="1:2" x14ac:dyDescent="0.25">
      <c r="A61" s="6" t="s">
        <v>111</v>
      </c>
      <c r="B61" s="6" t="s">
        <v>112</v>
      </c>
    </row>
    <row r="62" spans="1:2" x14ac:dyDescent="0.25">
      <c r="A62" s="6" t="s">
        <v>113</v>
      </c>
      <c r="B62" s="6" t="s">
        <v>114</v>
      </c>
    </row>
    <row r="63" spans="1:2" x14ac:dyDescent="0.25">
      <c r="A63" s="6" t="s">
        <v>115</v>
      </c>
      <c r="B63" s="6" t="s">
        <v>116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53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38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53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49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53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38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38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53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49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49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49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17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53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53</v>
      </c>
    </row>
    <row r="160" spans="1:2" x14ac:dyDescent="0.25">
      <c r="A160" s="6" t="s">
        <v>279</v>
      </c>
      <c r="B160" s="6" t="s">
        <v>53</v>
      </c>
    </row>
    <row r="161" spans="1:2" x14ac:dyDescent="0.25">
      <c r="A161" s="6" t="s">
        <v>280</v>
      </c>
      <c r="B161" s="6" t="s">
        <v>53</v>
      </c>
    </row>
    <row r="162" spans="1:2" x14ac:dyDescent="0.25">
      <c r="A162" s="6" t="s">
        <v>281</v>
      </c>
      <c r="B162" s="6" t="s">
        <v>53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49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38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49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49</v>
      </c>
    </row>
    <row r="199" spans="1:2" x14ac:dyDescent="0.25">
      <c r="A199" s="6" t="s">
        <v>344</v>
      </c>
      <c r="B199" s="6" t="s">
        <v>49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38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49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49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49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53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49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53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38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53</v>
      </c>
    </row>
    <row r="262" spans="1:2" x14ac:dyDescent="0.25">
      <c r="A262" s="6" t="s">
        <v>449</v>
      </c>
      <c r="B262" s="6" t="s">
        <v>49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38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2020-05-28T14:03:04Z</dcterms:modified>
</cp:coreProperties>
</file>