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<sst xmlns="http://schemas.openxmlformats.org/spreadsheetml/2006/main" count="576" uniqueCount="509">
  <si>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</si>
  <si>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</si>
  <si>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</si>
  <si>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</si>
  <si>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</si>
  <si>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</si>
  <si>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</si>
  <si>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</si>
  <si>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</si>
  <si>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</si>
  <si>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</si>
  <si>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</si>
  <si>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</si>
  <si>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</si>
  <si>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</si>
  <si>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</si>
  <si>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</si>
  <si>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</si>
  <si>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</si>
  <si>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</si>
  <si>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</si>
  <si>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</si>
  <si>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</si>
  <si>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</si>
  <si>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</si>
  <si>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</si>
  <si>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</si>
  <si>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</si>
  <si>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</si>
  <si>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</si>
  <si>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</si>
  <si>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</si>
  <si>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</si>
  <si>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</si>
  <si>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</si>
  <si>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</si>
  <si>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</si>
  <si>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</si>
  <si>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</si>
  <si>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</si>
  <si>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</si>
  <si>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</si>
  <si>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</si>
  <si>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</si>
  <si>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</si>
  <si>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</si>
  <si>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</si>
  <si>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</si>
  <si>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</si>
  <si>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</si>
  <si>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</si>
  <si>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</si>
  <si>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</si>
  <si>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</si>
  <si>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</si>
  <si>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</si>
  <si>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</si>
  <si>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</si>
  <si>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</si>
  <si>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</si>
  <si>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</si>
  <si>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</si>
  <si>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</si>
  <si>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</si>
  <si>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</si>
  <si>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</si>
  <si>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</si>
  <si>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</si>
  <si>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</si>
  <si>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</si>
  <si>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</si>
  <si>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</si>
  <si>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</si>
  <si>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</si>
  <si>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</si>
  <si>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</si>
  <si>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</si>
  <si>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</si>
  <si>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</si>
  <si>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</si>
  <si>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</si>
  <si>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</si>
  <si>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</si>
  <si>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</si>
  <si>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</si>
  <si>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</si>
  <si>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</si>
  <si>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</si>
  <si>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</si>
  <si>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</si>
  <si>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</si>
  <si>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</si>
  <si>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</si>
  <si>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</si>
  <si>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</si>
  <si>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</si>
  <si>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</si>
  <si>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</si>
  <si>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</si>
  <si>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</si>
  <si>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</si>
  <si>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</si>
  <si>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</si>
  <si>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</si>
  <si>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</si>
  <si>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</si>
  <si>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</si>
  <si>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</si>
  <si>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</si>
  <si>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</si>
  <si>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</si>
  <si>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</si>
  <si>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</si>
  <si>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</si>
  <si>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</si>
  <si>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</si>
  <si>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</si>
  <si>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</si>
  <si>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</si>
  <si>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</si>
  <si>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</si>
  <si>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</si>
  <si>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</si>
  <si>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</si>
  <si>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</si>
  <si>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</si>
  <si>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</si>
  <si>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</si>
  <si>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</si>
  <si>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</si>
  <si>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</si>
  <si>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</si>
  <si>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</si>
  <si>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</si>
  <si>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</si>
  <si>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</si>
  <si>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</si>
  <si>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</si>
  <si>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</si>
  <si>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</si>
  <si>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</si>
  <si>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</si>
  <si>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</si>
  <si>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</si>
  <si>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</si>
  <si>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</si>
  <si>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</si>
  <si>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</si>
  <si>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</si>
  <si>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</si>
  <si>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</si>
  <si>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</si>
  <si>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</si>
  <si>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</si>
  <si>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</si>
  <si>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</si>
  <si>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</si>
  <si>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</si>
  <si>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</si>
  <si>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</si>
  <si>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</si>
  <si>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</si>
  <si>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</si>
  <si>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</si>
  <si>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</si>
  <si>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</si>
  <si>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</si>
  <si>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</si>
  <si>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</si>
  <si>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</si>
  <si>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</si>
  <si>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</si>
  <si>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</si>
  <si>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</si>
  <si>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</si>
  <si>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</si>
  <si>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</si>
  <si>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</si>
  <si>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</si>
  <si>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</si>
  <si>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</si>
  <si>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</si>
  <si>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</si>
  <si>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</si>
  <si>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</si>
  <si>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</si>
  <si>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</si>
  <si>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</si>
  <si>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</si>
  <si>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</si>
  <si>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</si>
  <si>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</si>
  <si>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</si>
  <si>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</si>
  <si>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</si>
  <si>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</si>
  <si>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</si>
  <si>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</si>
  <si>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</si>
  <si>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</si>
  <si>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</si>
  <si>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</si>
  <si>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</si>
  <si>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</si>
  <si>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</si>
  <si>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</si>
  <si>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</si>
  <si>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</si>
  <si>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</si>
  <si>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</si>
  <si>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</si>
  <si>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</si>
  <si>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</si>
  <si>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</si>
  <si>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</si>
  <si>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</si>
  <si>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</si>
  <si>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</si>
  <si>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</si>
  <si>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</si>
  <si>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</si>
  <si>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</si>
  <si>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</si>
  <si>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</si>
  <si>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</si>
  <si>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</si>
  <si>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</si>
  <si>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</si>
  <si>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</si>
  <si>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</si>
  <si>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</si>
  <si>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</si>
  <si>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</si>
  <si>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</si>
  <si>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</si>
  <si>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</si>
  <si>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</si>
  <si>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</si>
  <si>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</si>
  <si>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</si>
  <si>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</si>
  <si>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</si>
  <si>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</si>
  <si>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</si>
  <si>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</si>
  <si>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</si>
  <si>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</si>
  <si>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</si>
  <si>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</si>
  <si>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</si>
  <si>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</si>
  <si>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</si>
  <si>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</si>
  <si>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</si>
  <si>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</si>
  <si>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</si>
  <si>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</si>
  <si>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</si>
  <si>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</si>
  <si>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</si>
  <si>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</si>
  <si>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</si>
  <si>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</si>
  <si>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</si>
  <si>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</si>
  <si>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</si>
  <si>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</si>
  <si>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</si>
  <si>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</si>
  <si>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</si>
  <si>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</si>
  <si>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</si>
  <si>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</si>
  <si>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</si>
  <si>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</si>
  <si>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</si>
  <si>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</si>
  <si>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</si>
  <si>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</si>
  <si>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</si>
  <si>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</si>
  <si>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</si>
  <si>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</si>
  <si>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</si>
  <si>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</si>
  <si>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</si>
  <si>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</si>
  <si>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</si>
  <si>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</si>
  <si>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</si>
  <si>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</si>
  <si>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</si>
  <si>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</si>
  <si>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</si>
  <si>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</si>
  <si>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</si>
  <si>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</si>
  <si>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</si>
  <si>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</si>
  <si>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</si>
  <si>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</si>
  <si>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</si>
  <si>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</si>
  <si>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</si>
  <si>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</si>
  <si>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</si>
  <si>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</si>
  <si>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</si>
  <si>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</si>
  <si>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</si>
  <si>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</si>
  <si>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</si>
  <si>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</si>
  <si>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</si>
  <si>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</si>
  <si>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</si>
  <si>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</si>
  <si>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</si>
  <si>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</si>
  <si>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</si>
  <si>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</si>
  <si>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</si>
  <si>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</si>
  <si>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</si>
  <si>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</si>
  <si>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</si>
  <si>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</si>
  <si>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</si>
  <si>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</si>
  <si>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</si>
  <si>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</si>
  <si>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</si>
  <si>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</si>
  <si>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</si>
  <si>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</si>
  <si>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</si>
  <si>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</si>
  <si>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</si>
  <si>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</si>
  <si>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</si>
  <si>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</si>
  <si>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</si>
  <si>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</si>
  <si>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</si>
  <si>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</si>
  <si>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</si>
  <si>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</si>
  <si>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</si>
  <si>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</si>
  <si>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</si>
  <si>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</si>
  <si>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</si>
  <si>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</si>
  <si>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</si>
  <si>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</si>
  <si>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</si>
  <si>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</si>
  <si>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</si>
  <si>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</si>
  <si>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</si>
  <si>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</si>
  <si>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</si>
  <si>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</si>
  <si>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</si>
  <si>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</si>
  <si>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</si>
  <si>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</si>
  <si>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</si>
  <si>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</si>
  <si>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</si>
  <si>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</si>
  <si>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</si>
  <si>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</si>
  <si>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</si>
  <si>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</si>
  <si>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</si>
  <si>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</si>
  <si>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</si>
  <si>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</si>
  <si>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</si>
  <si>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</si>
  <si>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</si>
  <si>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</si>
  <si>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</si>
  <si>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</si>
  <si>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</si>
  <si>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</si>
  <si>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</si>
  <si>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</si>
  <si>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</si>
  <si>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</si>
  <si>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</si>
  <si>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</si>
  <si>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</si>
  <si>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</si>
  <si>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</si>
  <si>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</si>
  <si>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</si>
  <si>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</si>
  <si>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</si>
  <si>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</si>
  <si>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</si>
  <si>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</si>
  <si>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</si>
  <si>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</si>
  <si>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</si>
  <si>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</si>
  <si>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</si>
  <si>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</si>
  <si>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</si>
  <si>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</si>
  <si>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</si>
  <si>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</si>
  <si>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</si>
  <si>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</si>
  <si>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</si>
  <si>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</si>
  <si>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</si>
  <si>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</si>
  <si>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</si>
  <si>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</si>
  <si>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</si>
  <si>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</si>
  <si>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</si>
  <si>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</si>
  <si>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</si>
  <si>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</si>
  <si>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</si>
  <si>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</si>
  <si>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</si>
  <si>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</si>
  <si>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</si>
  <si>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</si>
  <si>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</si>
  <si>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</si>
  <si>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</si>
  <si>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</si>
  <si>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</si>
  <si>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</si>
  <si>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</si>
  <si>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</si>
  <si>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</si>
  <si>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</si>
  <si>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</si>
  <si>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</si>
  <si>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</si>
  <si>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</si>
  <si>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</si>
  <si>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</si>
  <si>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</si>
  <si>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</si>
  <si>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</si>
  <si>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</si>
  <si>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</si>
  <si>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</si>
  <si>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</si>
  <si>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</si>
  <si>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</si>
  <si>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</si>
  <si>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</si>
  <si>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</si>
  <si>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</si>
  <si>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</si>
  <si>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</si>
  <si>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</si>
  <si>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</si>
  <si>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</si>
  <si>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</si>
  <si>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</si>
  <si>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</si>
  <si>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</si>
  <si>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</si>
  <si>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</si>
  <si>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</si>
  <si>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</si>
  <si>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</si>
  <si>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</si>
  <si>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</si>
  <si>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</si>
  <si>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</si>
  <si>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</si>
  <si>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</si>
  <si>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</si>
  <si>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</si>
  <si>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</si>
  <si>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</si>
  <si>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</si>
  <si>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</si>
  <si>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</si>
  <si>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</si>
  <si>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</si>
  <si>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</si>
  <si>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</si>
  <si>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</si>
  <si>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</si>
  <si>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</si>
  <si>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</si>
  <si>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</si>
  <si>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BGB</t>
  </si>
  <si>
    <t>Цвет материалов семейства  может незначительно отличаться от реального.</t>
  </si>
  <si>
    <t>BC_ИзвещательМагнитоконтактный_Адресный_Радиоканальный_Болид_С2000Р-СМК</t>
  </si>
  <si>
    <t>https://bolid.ru/id=259</t>
  </si>
  <si>
    <t>Revit 20</t>
  </si>
  <si>
    <t>АО НВП «Болид»</t>
  </si>
  <si>
    <t xml:space="preserve">С2000Р-СМК </t>
  </si>
  <si>
    <t>АЦДР.425112.003</t>
  </si>
  <si>
    <t xml:space="preserve">Извещатель охранный магнитоконтактный адресный радиоканальный. Применяется с С2000Р-АРР32 или С2000Р-АРР125. Питание от батареи. От -30 до +50 С </t>
  </si>
  <si>
    <t>Извещатель охранный магнитоконтактный радиоканальный</t>
  </si>
  <si>
    <t>Высота указана с учетом высоты магнита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</si>
</sst>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6" fillId="0" borderId="16" xfId="1" applyBorder="1" applyAlignment="1">
      <alignment horizontal="left" vertical="top" wrapText="1"/>
    </xf>
    <xf numFmtId="0" fontId="6" fillId="0" borderId="2" xfId="1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bolid.ru/id=259" TargetMode="External"/><Relationship Id="rId1" Type="http://schemas.openxmlformats.org/officeDocument/2006/relationships/hyperlink" Target="https://bolid.ru/id=25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13" zoomScaleNormal="100" workbookViewId="0">
      <selection activeCell="C18" sqref="C18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9" t="s">
        <v>494</v>
      </c>
      <c r="B1" s="29"/>
      <c r="C1" s="29"/>
      <c r="D1" s="11"/>
      <c r="E1" s="11"/>
      <c r="F1" s="11"/>
    </row>
    <row r="2" spans="1:6" ht="35.25" customHeight="1" thickBot="1" x14ac:dyDescent="0.3">
      <c r="A2" s="30" t="s">
        <v>493</v>
      </c>
      <c r="B2" s="30"/>
      <c r="C2" s="30"/>
      <c r="D2" s="12"/>
      <c r="E2" s="12"/>
      <c r="F2" s="12"/>
    </row>
    <row r="3" spans="1:6" ht="35.25" customHeight="1" thickBot="1" x14ac:dyDescent="0.3">
      <c r="A3" s="31" t="s">
        <v>500</v>
      </c>
      <c r="B3" s="32"/>
      <c r="C3" s="33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5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6" t="s">
        <v>501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7" t="s">
        <v>501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502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496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8">
        <v>45812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497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503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505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504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7.0000000000000007E-2</v>
      </c>
      <c r="D14" s="9"/>
      <c r="E14" s="9"/>
      <c r="F14" s="9"/>
    </row>
    <row r="15" spans="1:6" ht="94.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506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507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498</v>
      </c>
      <c r="D17" s="9"/>
      <c r="E17" s="9"/>
      <c r="F17" s="9"/>
    </row>
    <row r="18" spans="1:6" ht="31.5" x14ac:dyDescent="0.25">
      <c r="A18" s="19" t="s">
        <v>208</v>
      </c>
      <c r="B18" s="16">
        <f>IF(A18="-------",A18,VLOOKUP(A18,Лист2!$A$1:$B$284,2,FALSE))</f>
        <v>0</v>
      </c>
      <c r="C18" s="20" t="s">
        <v>508</v>
      </c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38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27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93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499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200</v>
      </c>
      <c r="D27" s="9"/>
      <c r="E27" s="9"/>
      <c r="F27" s="9"/>
    </row>
    <row r="28" spans="1:6" ht="15.75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hyperlinks>
    <hyperlink ref="C5" r:id="rId1"/>
    <hyperlink ref="C6" r:id="rId2"/>
  </hyperlinks>
  <pageMargins left="0.39370078740157483" right="0.23622047244094491" top="0.39370078740157483" bottom="0" header="0" footer="0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2025-06-05T11:46:29Z</dcterms:modified>
</cp:coreProperties>
</file>